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.Emergentes\Cotizaciones\Riesgo PATRIMONIAL\"/>
    </mc:Choice>
  </mc:AlternateContent>
  <xr:revisionPtr revIDLastSave="0" documentId="13_ncr:1_{F8A40D79-5C99-472E-9B15-A9903C84DC53}" xr6:coauthVersionLast="47" xr6:coauthVersionMax="47" xr10:uidLastSave="{00000000-0000-0000-0000-000000000000}"/>
  <bookViews>
    <workbookView xWindow="-120" yWindow="-120" windowWidth="24240" windowHeight="13140" tabRatio="740" firstSheet="1" activeTab="1" xr2:uid="{00000000-000D-0000-FFFF-FFFF00000000}"/>
  </bookViews>
  <sheets>
    <sheet name="Datos" sheetId="22" state="veryHidden" r:id="rId1"/>
    <sheet name="Vehicular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2" l="1"/>
  <c r="U5" i="22" s="1"/>
  <c r="U6" i="22" s="1"/>
  <c r="U7" i="22" s="1"/>
  <c r="U8" i="22" s="1"/>
  <c r="U9" i="22" s="1"/>
  <c r="U10" i="22" s="1"/>
  <c r="U11" i="22" s="1"/>
  <c r="U12" i="22" s="1"/>
  <c r="U13" i="22" s="1"/>
  <c r="U14" i="22" s="1"/>
  <c r="U15" i="22" s="1"/>
  <c r="U16" i="22" s="1"/>
  <c r="U17" i="22" s="1"/>
  <c r="U18" i="22" s="1"/>
  <c r="U19" i="22" s="1"/>
  <c r="U20" i="22" s="1"/>
  <c r="U21" i="22" s="1"/>
  <c r="U22" i="22" s="1"/>
  <c r="U23" i="22" s="1"/>
  <c r="U24" i="22" s="1"/>
  <c r="U25" i="22" s="1"/>
  <c r="U26" i="22" s="1"/>
  <c r="U27" i="22" s="1"/>
  <c r="U28" i="22" s="1"/>
  <c r="U29" i="22" s="1"/>
  <c r="U30" i="22" s="1"/>
  <c r="U31" i="22" s="1"/>
  <c r="U32" i="22" s="1"/>
  <c r="U33" i="22" s="1"/>
  <c r="U34" i="22" s="1"/>
  <c r="U35" i="22" s="1"/>
  <c r="U36" i="22" s="1"/>
  <c r="U37" i="22" s="1"/>
  <c r="U38" i="22" s="1"/>
  <c r="U39" i="22" s="1"/>
  <c r="U40" i="22" s="1"/>
  <c r="U41" i="22" s="1"/>
  <c r="U42" i="22" s="1"/>
  <c r="U43" i="22" s="1"/>
  <c r="U44" i="22" s="1"/>
  <c r="U45" i="22" s="1"/>
  <c r="U46" i="22" s="1"/>
  <c r="U47" i="22" s="1"/>
</calcChain>
</file>

<file path=xl/sharedStrings.xml><?xml version="1.0" encoding="utf-8"?>
<sst xmlns="http://schemas.openxmlformats.org/spreadsheetml/2006/main" count="164" uniqueCount="163">
  <si>
    <t>REQUISITOS</t>
  </si>
  <si>
    <t>DATOS</t>
  </si>
  <si>
    <t>ADJUNTOS</t>
  </si>
  <si>
    <t>* COPIA DE TARJETA DE PROPIEDAD O COMPROBANTE DE PAGO (UNIDADES NUEVAS)</t>
  </si>
  <si>
    <t>USO DE VEHICULO</t>
  </si>
  <si>
    <t>Particular</t>
  </si>
  <si>
    <t>Carga</t>
  </si>
  <si>
    <t>Interprovincial</t>
  </si>
  <si>
    <t>Turistico</t>
  </si>
  <si>
    <t>CLASE DE VEHICULO</t>
  </si>
  <si>
    <t>Camioneta</t>
  </si>
  <si>
    <t>Microbus</t>
  </si>
  <si>
    <t>Omnibus</t>
  </si>
  <si>
    <t>Alquiler</t>
  </si>
  <si>
    <t>Camion</t>
  </si>
  <si>
    <t>Automovil</t>
  </si>
  <si>
    <t>Camioneta Panel</t>
  </si>
  <si>
    <t>Camioneta / SUV / Rural</t>
  </si>
  <si>
    <t>Camioneta Pick Up 4 X 2</t>
  </si>
  <si>
    <t>Camioneta Pick Up 4 X 4</t>
  </si>
  <si>
    <t>Camioneta Station Wagon</t>
  </si>
  <si>
    <t>Remolcador</t>
  </si>
  <si>
    <t>Transporte Escolar</t>
  </si>
  <si>
    <t>Transporte Personal</t>
  </si>
  <si>
    <t>VEHICULOS</t>
  </si>
  <si>
    <t>Nombres:</t>
  </si>
  <si>
    <t>DNI</t>
  </si>
  <si>
    <t>Razon Social:</t>
  </si>
  <si>
    <t>Ruc N°</t>
  </si>
  <si>
    <t>Celular:</t>
  </si>
  <si>
    <t>Email:</t>
  </si>
  <si>
    <t>Marca:</t>
  </si>
  <si>
    <t>Modelo:</t>
  </si>
  <si>
    <t>Nro.Pasajeros</t>
  </si>
  <si>
    <t>Uso:</t>
  </si>
  <si>
    <t>Clase:</t>
  </si>
  <si>
    <t>Placa:</t>
  </si>
  <si>
    <t>Motocicleta</t>
  </si>
  <si>
    <t>Motocar</t>
  </si>
  <si>
    <t>Motocarga</t>
  </si>
  <si>
    <t>Inicio de vigencia:</t>
  </si>
  <si>
    <t>Moneda</t>
  </si>
  <si>
    <t>Soles</t>
  </si>
  <si>
    <t>Dolares</t>
  </si>
  <si>
    <t>Contacto</t>
  </si>
  <si>
    <t>Contratante</t>
  </si>
  <si>
    <t>Caracteristica del Vehiculo</t>
  </si>
  <si>
    <t>Categoria:</t>
  </si>
  <si>
    <t>Nro. Serie / Chasis</t>
  </si>
  <si>
    <t>Nro. Motor</t>
  </si>
  <si>
    <t>SI</t>
  </si>
  <si>
    <t>NO</t>
  </si>
  <si>
    <t>CATEGORIA</t>
  </si>
  <si>
    <t>L1 2 Ruedas vel. 50km/h max</t>
  </si>
  <si>
    <t>L2 3 Ruedas vel. 50km/h max</t>
  </si>
  <si>
    <t>L3 2 Ruedas vel. 50km/h &gt;</t>
  </si>
  <si>
    <t>L4 3 Ruedas vel. 50km/h &gt;</t>
  </si>
  <si>
    <t>L5 3 Ruedas vel. 50km/h &gt; menor 1 tonelada</t>
  </si>
  <si>
    <t>M1 Hasta 9  asientos</t>
  </si>
  <si>
    <t>M2 Mas 9  asientos hasta 5 toneladas</t>
  </si>
  <si>
    <t>M3 Mas 9  asientos &gt; de 5 toneladas</t>
  </si>
  <si>
    <t>N1 PBV de 3.5 tn o menos</t>
  </si>
  <si>
    <t>N2 PBV de 3.5 tn hasta 12 tn</t>
  </si>
  <si>
    <t>N3 PBV mas de 12 tn</t>
  </si>
  <si>
    <t>O1 Remolques de PBV de 0.75 o menos</t>
  </si>
  <si>
    <t>O2 Remolques de PBV mayor 0.75 hasta 3.5 tn</t>
  </si>
  <si>
    <t>O3 Remolques de PBV mayor 3.5 hasta 10 tn</t>
  </si>
  <si>
    <t>O4 Remolques de PBV mayor 10 tn</t>
  </si>
  <si>
    <t>SA Casa rodante</t>
  </si>
  <si>
    <t>SB Vehiculos blindados para transporte de valores</t>
  </si>
  <si>
    <t>SC Ambulancia</t>
  </si>
  <si>
    <t>SD Vehiculos funerarios</t>
  </si>
  <si>
    <t>SE Bomberos</t>
  </si>
  <si>
    <t>SF Vehiculos Celulares</t>
  </si>
  <si>
    <t>SG Porta Tropas</t>
  </si>
  <si>
    <t>Comun</t>
  </si>
  <si>
    <t>Forma de Pago</t>
  </si>
  <si>
    <t>Efectivo</t>
  </si>
  <si>
    <t>Tarjeta de Credito</t>
  </si>
  <si>
    <t>Tarjeta de debito</t>
  </si>
  <si>
    <t>Safetypay</t>
  </si>
  <si>
    <t>Pagoefectivo</t>
  </si>
  <si>
    <t>otros</t>
  </si>
  <si>
    <t>Cta.ahorro</t>
  </si>
  <si>
    <t>Transportes</t>
  </si>
  <si>
    <t>Tipo Poliza</t>
  </si>
  <si>
    <t>A todo riesgo</t>
  </si>
  <si>
    <t>A riego nombrado</t>
  </si>
  <si>
    <t>Tipo de Riesgo</t>
  </si>
  <si>
    <t>TRIN - Transporte Individual</t>
  </si>
  <si>
    <t>TRCA - Transporte de carga abierta Anual</t>
  </si>
  <si>
    <t>TRCA - Transporte de carga abierta Flotante</t>
  </si>
  <si>
    <t>Terrestre</t>
  </si>
  <si>
    <t>Maritimo</t>
  </si>
  <si>
    <t>Aereo</t>
  </si>
  <si>
    <t>Varios</t>
  </si>
  <si>
    <t>Fluvial</t>
  </si>
  <si>
    <t>Media de Transporte</t>
  </si>
  <si>
    <t>Decision</t>
  </si>
  <si>
    <t>¿Endosado?</t>
  </si>
  <si>
    <t>Endoso (SI) indica la Entidad</t>
  </si>
  <si>
    <t>¿El timon es cambiado?</t>
  </si>
  <si>
    <t>¿El vehiculo es a gas?</t>
  </si>
  <si>
    <t>¿El hehiculos es blindado?</t>
  </si>
  <si>
    <t>Año de fabricación:</t>
  </si>
  <si>
    <t>Departamento</t>
  </si>
  <si>
    <t>Negocio</t>
  </si>
  <si>
    <t>L.Cesante</t>
  </si>
  <si>
    <t>Beneficio bruto</t>
  </si>
  <si>
    <t>Gastos estables</t>
  </si>
  <si>
    <t>Alquiler mina</t>
  </si>
  <si>
    <t>Ambulancia</t>
  </si>
  <si>
    <t>Comercial</t>
  </si>
  <si>
    <t>Exhibicion</t>
  </si>
  <si>
    <t>Taxi Urbano</t>
  </si>
  <si>
    <t>Transporte publico urbano</t>
  </si>
  <si>
    <t>Vivienda</t>
  </si>
  <si>
    <t>Tipo</t>
  </si>
  <si>
    <t>Estructura</t>
  </si>
  <si>
    <t>Nro de Pisos</t>
  </si>
  <si>
    <t>Nro de Sotanos</t>
  </si>
  <si>
    <t>Año de Construccion</t>
  </si>
  <si>
    <t>Casa</t>
  </si>
  <si>
    <t>Concreto Armado</t>
  </si>
  <si>
    <t>Estructura de Acero</t>
  </si>
  <si>
    <t>Ladrillo Cemento</t>
  </si>
  <si>
    <t>Tipo de documento</t>
  </si>
  <si>
    <t>Pasaporte</t>
  </si>
  <si>
    <t>Carne Extranjeria</t>
  </si>
  <si>
    <t>Robo</t>
  </si>
  <si>
    <t>Casco Marino</t>
  </si>
  <si>
    <t>Embarcacion de Recreo</t>
  </si>
  <si>
    <t>Tipo de Embarcacion</t>
  </si>
  <si>
    <t>Yates</t>
  </si>
  <si>
    <t>Lanchas fuera de borda</t>
  </si>
  <si>
    <t>Veleros</t>
  </si>
  <si>
    <t>Coberturas</t>
  </si>
  <si>
    <t>Valor comercial dólares:</t>
  </si>
  <si>
    <t>Tipo L.Cesante</t>
  </si>
  <si>
    <t>Cedula "A"Poliza Inglesa (Los of profit)</t>
  </si>
  <si>
    <t>Cedula "B"Poliza Americana para riesgos industriales (Gross Earnings)</t>
  </si>
  <si>
    <t>Cedula "C"Poliza Amricana para riesgos comerciales</t>
  </si>
  <si>
    <t>Cedula "D"La suma asegurada es un porcentaje de los bienes fisicos asegurados en la poliza de Incendio</t>
  </si>
  <si>
    <t>Cedula "E"Cubre los gastos estables por cada dia (G.estables del año/360)-no cubre utilidad neta</t>
  </si>
  <si>
    <t>Cedula "E"Cubre los gastos extras (mayores gastos incurridos para continuar con las operaciones luego del siniestro de daño material, durante el periodo de restauracion)</t>
  </si>
  <si>
    <t>Robo / Deshonestidad / 3D</t>
  </si>
  <si>
    <t>Tipo de seguro</t>
  </si>
  <si>
    <t>Deshonestidad</t>
  </si>
  <si>
    <t>3D</t>
  </si>
  <si>
    <t>Modalidad de Seguro</t>
  </si>
  <si>
    <t>Nominativo</t>
  </si>
  <si>
    <t>Puesto y cargos</t>
  </si>
  <si>
    <t>Comprensivo</t>
  </si>
  <si>
    <t>Convenio I: Deshonestidad</t>
  </si>
  <si>
    <t>Convenio II:Dinero y valores dentro del local</t>
  </si>
  <si>
    <t>Convenio III:Dinero y valores fuera del local</t>
  </si>
  <si>
    <t>Convenio IV:Falsificacion de Moneda</t>
  </si>
  <si>
    <t>Convenio V:Falsificacion de documentos bancarios</t>
  </si>
  <si>
    <t>Convenio VI:Robo y/o asalto</t>
  </si>
  <si>
    <t>Modalidad de cobertura</t>
  </si>
  <si>
    <t>A valor total</t>
  </si>
  <si>
    <t>A primer riesgo</t>
  </si>
  <si>
    <t>Seguro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</si>
</sst>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Arial Black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6" fillId="2" borderId="0" xfId="0" applyFont="1" applyFill="1"/>
    <xf numFmtId="0" fontId="7" fillId="4" borderId="0" xfId="1" applyFill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6" borderId="0" xfId="0" applyFill="1"/>
    <xf numFmtId="0" fontId="4" fillId="6" borderId="0" xfId="0" applyFont="1" applyFill="1"/>
    <xf numFmtId="0" fontId="0" fillId="0" borderId="1" xfId="0" applyBorder="1" applyAlignment="1" applyProtection="1">
      <alignment horizontal="left"/>
      <protection locked="0"/>
    </xf>
    <xf numFmtId="4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COTIZADORES/CAR/SLIP/CARTA%20NO%20SINIESTRO.docx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aupad.net" TargetMode="External"/><Relationship Id="rId5" Type="http://schemas.openxmlformats.org/officeDocument/2006/relationships/hyperlink" Target="https://www.freepngimg.com/png/40076-call-to-action-hq-image-free-png" TargetMode="Externa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1562100</xdr:colOff>
      <xdr:row>1</xdr:row>
      <xdr:rowOff>621031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76" t="31220" r="976" b="28780"/>
        <a:stretch/>
      </xdr:blipFill>
      <xdr:spPr>
        <a:xfrm>
          <a:off x="9525" y="0"/>
          <a:ext cx="1552575" cy="621031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2</xdr:row>
      <xdr:rowOff>85725</xdr:rowOff>
    </xdr:from>
    <xdr:to>
      <xdr:col>4</xdr:col>
      <xdr:colOff>583725</xdr:colOff>
      <xdr:row>8</xdr:row>
      <xdr:rowOff>164625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629275" y="971550"/>
          <a:ext cx="1260000" cy="1260000"/>
          <a:chOff x="5505450" y="781050"/>
          <a:chExt cx="1260000" cy="1260000"/>
        </a:xfrm>
      </xdr:grpSpPr>
      <xdr:sp macro="" textlink="">
        <xdr:nvSpPr>
          <xdr:cNvPr id="11" name="Rectángulo redondeado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505450" y="781050"/>
            <a:ext cx="1260000" cy="1260000"/>
          </a:xfrm>
          <a:prstGeom prst="roundRect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100" b="1"/>
              <a:t>CARTA de</a:t>
            </a:r>
            <a:r>
              <a:rPr lang="es-PE" sz="1100" b="1" baseline="0"/>
              <a:t> </a:t>
            </a:r>
            <a:r>
              <a:rPr lang="es-PE" sz="1100" b="1"/>
              <a:t>Nombramiento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Object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200-000004140000}"/>
                  </a:ext>
                </a:extLst>
              </xdr:cNvPr>
              <xdr:cNvSpPr/>
            </xdr:nvSpPr>
            <xdr:spPr bwMode="auto">
              <a:xfrm>
                <a:off x="5676900" y="1343025"/>
                <a:ext cx="914400" cy="542925"/>
              </a:xfrm>
              <a:prstGeom prst="rect">
                <a:avLst/>
              </a:prstGeom>
              <a:solidFill>
                <a:srgbClr val="FFCC00" mc:Ignorable="a14" a14:legacySpreadsheetColorIndex="51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5"/>
              </a:ext>
            </a:extLst>
          </a:blip>
          <a:srcRect l="33536" t="24918" r="34532" b="32174"/>
          <a:stretch/>
        </xdr:blipFill>
        <xdr:spPr>
          <a:xfrm>
            <a:off x="6410325" y="1733550"/>
            <a:ext cx="182488" cy="2448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857250</xdr:colOff>
      <xdr:row>1</xdr:row>
      <xdr:rowOff>409575</xdr:rowOff>
    </xdr:from>
    <xdr:to>
      <xdr:col>1</xdr:col>
      <xdr:colOff>1039738</xdr:colOff>
      <xdr:row>1</xdr:row>
      <xdr:rowOff>654376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rcRect l="33536" t="24918" r="34532" b="32174"/>
        <a:stretch/>
      </xdr:blipFill>
      <xdr:spPr>
        <a:xfrm>
          <a:off x="857250" y="409575"/>
          <a:ext cx="182488" cy="24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C935-59C3-4451-8A5D-DCEBF7EDF60C}">
  <sheetPr codeName="Hoja2"/>
  <dimension ref="A1:AG47"/>
  <sheetViews>
    <sheetView workbookViewId="0">
      <selection activeCell="AG20" sqref="AG20"/>
    </sheetView>
  </sheetViews>
  <sheetFormatPr baseColWidth="10" defaultRowHeight="15" x14ac:dyDescent="0.25"/>
  <cols>
    <col min="1" max="3" width="7.28515625" customWidth="1"/>
    <col min="4" max="4" width="0.85546875" customWidth="1"/>
    <col min="5" max="9" width="7.28515625" customWidth="1"/>
    <col min="10" max="10" width="0.85546875" customWidth="1"/>
    <col min="11" max="12" width="7.28515625" customWidth="1"/>
    <col min="13" max="13" width="0.85546875" customWidth="1"/>
    <col min="14" max="15" width="7.28515625" customWidth="1"/>
    <col min="16" max="16" width="0.85546875" customWidth="1"/>
    <col min="17" max="21" width="7.28515625" customWidth="1"/>
    <col min="22" max="22" width="0.85546875" customWidth="1"/>
    <col min="23" max="24" width="7.28515625" customWidth="1"/>
    <col min="25" max="25" width="0.85546875" customWidth="1"/>
    <col min="26" max="28" width="7.28515625" customWidth="1"/>
    <col min="29" max="29" width="0.85546875" customWidth="1"/>
    <col min="30" max="33" width="7.28515625" customWidth="1"/>
  </cols>
  <sheetData>
    <row r="1" spans="1:33" ht="33.75" customHeight="1" x14ac:dyDescent="0.25">
      <c r="A1" s="12" t="s">
        <v>24</v>
      </c>
      <c r="B1" s="12"/>
      <c r="C1" s="12"/>
      <c r="E1" s="12" t="s">
        <v>75</v>
      </c>
      <c r="F1" s="12"/>
      <c r="G1" s="12"/>
      <c r="H1" s="12"/>
      <c r="I1" s="12"/>
      <c r="K1" s="12" t="s">
        <v>84</v>
      </c>
      <c r="L1" s="12"/>
      <c r="N1" s="12" t="s">
        <v>106</v>
      </c>
      <c r="O1" s="12"/>
      <c r="Q1" s="12" t="s">
        <v>116</v>
      </c>
      <c r="R1" s="12"/>
      <c r="S1" s="12"/>
      <c r="T1" s="12"/>
      <c r="U1" s="12"/>
      <c r="W1" s="12" t="s">
        <v>130</v>
      </c>
      <c r="X1" s="12"/>
      <c r="Z1" s="12" t="s">
        <v>131</v>
      </c>
      <c r="AA1" s="12"/>
      <c r="AB1" s="12"/>
      <c r="AD1" s="12" t="s">
        <v>145</v>
      </c>
      <c r="AE1" s="12"/>
      <c r="AF1" s="12"/>
      <c r="AG1" s="12"/>
    </row>
    <row r="2" spans="1:33" x14ac:dyDescent="0.25">
      <c r="A2" s="1" t="s">
        <v>4</v>
      </c>
      <c r="B2" s="1" t="s">
        <v>52</v>
      </c>
      <c r="C2" s="1" t="s">
        <v>9</v>
      </c>
      <c r="E2" s="1" t="s">
        <v>98</v>
      </c>
      <c r="F2" s="1" t="s">
        <v>76</v>
      </c>
      <c r="G2" s="1" t="s">
        <v>126</v>
      </c>
      <c r="H2" s="1" t="s">
        <v>85</v>
      </c>
      <c r="I2" s="1" t="s">
        <v>41</v>
      </c>
      <c r="K2" s="1" t="s">
        <v>88</v>
      </c>
      <c r="L2" s="1" t="s">
        <v>97</v>
      </c>
      <c r="N2" s="1" t="s">
        <v>107</v>
      </c>
      <c r="O2" s="1" t="s">
        <v>138</v>
      </c>
      <c r="Q2" s="1" t="s">
        <v>117</v>
      </c>
      <c r="R2" s="1" t="s">
        <v>118</v>
      </c>
      <c r="S2" s="1" t="s">
        <v>119</v>
      </c>
      <c r="T2" s="1" t="s">
        <v>120</v>
      </c>
      <c r="U2" s="1" t="s">
        <v>121</v>
      </c>
      <c r="W2" s="1"/>
      <c r="X2" s="1"/>
      <c r="Z2" s="1" t="s">
        <v>132</v>
      </c>
      <c r="AA2" s="1"/>
      <c r="AB2" s="1"/>
      <c r="AD2" s="1" t="s">
        <v>146</v>
      </c>
      <c r="AE2" s="1" t="s">
        <v>136</v>
      </c>
      <c r="AF2" s="1" t="s">
        <v>159</v>
      </c>
      <c r="AG2" s="1" t="s">
        <v>149</v>
      </c>
    </row>
    <row r="3" spans="1:33" x14ac:dyDescent="0.25">
      <c r="A3" t="s">
        <v>13</v>
      </c>
      <c r="B3" t="s">
        <v>58</v>
      </c>
      <c r="C3" t="s">
        <v>15</v>
      </c>
      <c r="E3" t="s">
        <v>50</v>
      </c>
      <c r="F3" t="s">
        <v>77</v>
      </c>
      <c r="G3" t="s">
        <v>26</v>
      </c>
      <c r="H3" t="s">
        <v>86</v>
      </c>
      <c r="I3" t="s">
        <v>42</v>
      </c>
      <c r="K3" t="s">
        <v>89</v>
      </c>
      <c r="L3" t="s">
        <v>92</v>
      </c>
      <c r="N3" t="s">
        <v>139</v>
      </c>
      <c r="O3" t="s">
        <v>108</v>
      </c>
      <c r="Q3" t="s">
        <v>122</v>
      </c>
      <c r="R3" t="s">
        <v>123</v>
      </c>
      <c r="S3">
        <v>1</v>
      </c>
      <c r="T3">
        <v>1</v>
      </c>
      <c r="U3">
        <v>2024</v>
      </c>
      <c r="Z3" t="s">
        <v>133</v>
      </c>
      <c r="AD3" t="s">
        <v>129</v>
      </c>
      <c r="AE3" t="s">
        <v>153</v>
      </c>
      <c r="AF3" t="s">
        <v>160</v>
      </c>
      <c r="AG3" t="s">
        <v>150</v>
      </c>
    </row>
    <row r="4" spans="1:33" x14ac:dyDescent="0.25">
      <c r="A4" t="s">
        <v>110</v>
      </c>
      <c r="B4" t="s">
        <v>59</v>
      </c>
      <c r="C4" t="s">
        <v>14</v>
      </c>
      <c r="E4" t="s">
        <v>51</v>
      </c>
      <c r="F4" t="s">
        <v>78</v>
      </c>
      <c r="G4" t="s">
        <v>127</v>
      </c>
      <c r="H4" t="s">
        <v>87</v>
      </c>
      <c r="I4" t="s">
        <v>43</v>
      </c>
      <c r="K4" t="s">
        <v>90</v>
      </c>
      <c r="L4" t="s">
        <v>93</v>
      </c>
      <c r="N4" t="s">
        <v>140</v>
      </c>
      <c r="O4" t="s">
        <v>109</v>
      </c>
      <c r="Q4" t="s">
        <v>105</v>
      </c>
      <c r="R4" t="s">
        <v>125</v>
      </c>
      <c r="S4">
        <v>2</v>
      </c>
      <c r="T4">
        <v>2</v>
      </c>
      <c r="U4">
        <f>2023</f>
        <v>2023</v>
      </c>
      <c r="Z4" t="s">
        <v>134</v>
      </c>
      <c r="AD4" t="s">
        <v>147</v>
      </c>
      <c r="AE4" t="s">
        <v>154</v>
      </c>
      <c r="AF4" t="s">
        <v>161</v>
      </c>
      <c r="AG4" t="s">
        <v>151</v>
      </c>
    </row>
    <row r="5" spans="1:33" x14ac:dyDescent="0.25">
      <c r="A5" t="s">
        <v>111</v>
      </c>
      <c r="B5" t="s">
        <v>60</v>
      </c>
      <c r="C5" t="s">
        <v>10</v>
      </c>
      <c r="F5" t="s">
        <v>79</v>
      </c>
      <c r="G5" t="s">
        <v>128</v>
      </c>
      <c r="K5" t="s">
        <v>91</v>
      </c>
      <c r="L5" t="s">
        <v>96</v>
      </c>
      <c r="N5" t="s">
        <v>141</v>
      </c>
      <c r="R5" t="s">
        <v>124</v>
      </c>
      <c r="S5">
        <v>3</v>
      </c>
      <c r="T5">
        <v>3</v>
      </c>
      <c r="U5">
        <f>U4-1</f>
        <v>2022</v>
      </c>
      <c r="Z5" t="s">
        <v>135</v>
      </c>
      <c r="AD5" t="s">
        <v>148</v>
      </c>
      <c r="AE5" t="s">
        <v>155</v>
      </c>
      <c r="AG5" t="s">
        <v>152</v>
      </c>
    </row>
    <row r="6" spans="1:33" x14ac:dyDescent="0.25">
      <c r="A6" t="s">
        <v>6</v>
      </c>
      <c r="B6" t="s">
        <v>61</v>
      </c>
      <c r="C6" t="s">
        <v>17</v>
      </c>
      <c r="F6" t="s">
        <v>83</v>
      </c>
      <c r="L6" t="s">
        <v>94</v>
      </c>
      <c r="N6" t="s">
        <v>142</v>
      </c>
      <c r="S6">
        <v>4</v>
      </c>
      <c r="T6">
        <v>4</v>
      </c>
      <c r="U6">
        <f t="shared" ref="U6:U47" si="0">U5-1</f>
        <v>2021</v>
      </c>
      <c r="AE6" t="s">
        <v>156</v>
      </c>
    </row>
    <row r="7" spans="1:33" x14ac:dyDescent="0.25">
      <c r="A7" t="s">
        <v>112</v>
      </c>
      <c r="B7" t="s">
        <v>62</v>
      </c>
      <c r="C7" t="s">
        <v>16</v>
      </c>
      <c r="F7" t="s">
        <v>80</v>
      </c>
      <c r="L7" t="s">
        <v>95</v>
      </c>
      <c r="N7" t="s">
        <v>143</v>
      </c>
      <c r="S7">
        <v>5</v>
      </c>
      <c r="T7">
        <v>5</v>
      </c>
      <c r="U7">
        <f t="shared" si="0"/>
        <v>2020</v>
      </c>
      <c r="AE7" t="s">
        <v>157</v>
      </c>
    </row>
    <row r="8" spans="1:33" x14ac:dyDescent="0.25">
      <c r="A8" t="s">
        <v>113</v>
      </c>
      <c r="B8" t="s">
        <v>63</v>
      </c>
      <c r="C8" t="s">
        <v>18</v>
      </c>
      <c r="F8" t="s">
        <v>81</v>
      </c>
      <c r="N8" t="s">
        <v>144</v>
      </c>
      <c r="S8">
        <v>6</v>
      </c>
      <c r="T8">
        <v>6</v>
      </c>
      <c r="U8">
        <f t="shared" si="0"/>
        <v>2019</v>
      </c>
      <c r="AE8" t="s">
        <v>158</v>
      </c>
    </row>
    <row r="9" spans="1:33" x14ac:dyDescent="0.25">
      <c r="A9" t="s">
        <v>7</v>
      </c>
      <c r="B9" t="s">
        <v>64</v>
      </c>
      <c r="C9" t="s">
        <v>19</v>
      </c>
      <c r="F9" t="s">
        <v>82</v>
      </c>
      <c r="S9">
        <v>7</v>
      </c>
      <c r="T9">
        <v>7</v>
      </c>
      <c r="U9">
        <f t="shared" si="0"/>
        <v>2018</v>
      </c>
    </row>
    <row r="10" spans="1:33" x14ac:dyDescent="0.25">
      <c r="A10" t="s">
        <v>5</v>
      </c>
      <c r="B10" t="s">
        <v>65</v>
      </c>
      <c r="C10" t="s">
        <v>20</v>
      </c>
      <c r="S10">
        <v>8</v>
      </c>
      <c r="T10">
        <v>8</v>
      </c>
      <c r="U10">
        <f t="shared" si="0"/>
        <v>2017</v>
      </c>
    </row>
    <row r="11" spans="1:33" x14ac:dyDescent="0.25">
      <c r="A11" t="s">
        <v>114</v>
      </c>
      <c r="B11" t="s">
        <v>66</v>
      </c>
      <c r="C11" t="s">
        <v>11</v>
      </c>
      <c r="S11">
        <v>10</v>
      </c>
      <c r="T11">
        <v>10</v>
      </c>
      <c r="U11">
        <f t="shared" si="0"/>
        <v>2016</v>
      </c>
    </row>
    <row r="12" spans="1:33" x14ac:dyDescent="0.25">
      <c r="A12" t="s">
        <v>22</v>
      </c>
      <c r="B12" t="s">
        <v>67</v>
      </c>
      <c r="C12" t="s">
        <v>38</v>
      </c>
      <c r="S12">
        <v>11</v>
      </c>
      <c r="U12">
        <f t="shared" si="0"/>
        <v>2015</v>
      </c>
    </row>
    <row r="13" spans="1:33" x14ac:dyDescent="0.25">
      <c r="A13" t="s">
        <v>23</v>
      </c>
      <c r="B13" t="s">
        <v>68</v>
      </c>
      <c r="C13" t="s">
        <v>39</v>
      </c>
      <c r="S13">
        <v>12</v>
      </c>
      <c r="U13">
        <f t="shared" si="0"/>
        <v>2014</v>
      </c>
    </row>
    <row r="14" spans="1:33" x14ac:dyDescent="0.25">
      <c r="A14" t="s">
        <v>115</v>
      </c>
      <c r="B14" t="s">
        <v>69</v>
      </c>
      <c r="C14" t="s">
        <v>37</v>
      </c>
      <c r="S14">
        <v>13</v>
      </c>
      <c r="U14">
        <f t="shared" si="0"/>
        <v>2013</v>
      </c>
    </row>
    <row r="15" spans="1:33" x14ac:dyDescent="0.25">
      <c r="A15" t="s">
        <v>8</v>
      </c>
      <c r="B15" t="s">
        <v>70</v>
      </c>
      <c r="C15" t="s">
        <v>12</v>
      </c>
      <c r="S15">
        <v>14</v>
      </c>
      <c r="U15">
        <f t="shared" si="0"/>
        <v>2012</v>
      </c>
    </row>
    <row r="16" spans="1:33" x14ac:dyDescent="0.25">
      <c r="B16" t="s">
        <v>71</v>
      </c>
      <c r="C16" t="s">
        <v>21</v>
      </c>
      <c r="S16">
        <v>15</v>
      </c>
      <c r="U16">
        <f t="shared" si="0"/>
        <v>2011</v>
      </c>
    </row>
    <row r="17" spans="2:21" x14ac:dyDescent="0.25">
      <c r="B17" t="s">
        <v>72</v>
      </c>
      <c r="S17">
        <v>16</v>
      </c>
      <c r="U17">
        <f t="shared" si="0"/>
        <v>2010</v>
      </c>
    </row>
    <row r="18" spans="2:21" x14ac:dyDescent="0.25">
      <c r="B18" t="s">
        <v>73</v>
      </c>
      <c r="S18">
        <v>17</v>
      </c>
      <c r="U18">
        <f t="shared" si="0"/>
        <v>2009</v>
      </c>
    </row>
    <row r="19" spans="2:21" x14ac:dyDescent="0.25">
      <c r="B19" t="s">
        <v>74</v>
      </c>
      <c r="S19">
        <v>18</v>
      </c>
      <c r="U19">
        <f t="shared" si="0"/>
        <v>2008</v>
      </c>
    </row>
    <row r="20" spans="2:21" x14ac:dyDescent="0.25">
      <c r="B20" t="s">
        <v>53</v>
      </c>
      <c r="S20">
        <v>19</v>
      </c>
      <c r="U20">
        <f t="shared" si="0"/>
        <v>2007</v>
      </c>
    </row>
    <row r="21" spans="2:21" x14ac:dyDescent="0.25">
      <c r="B21" t="s">
        <v>54</v>
      </c>
      <c r="S21">
        <v>20</v>
      </c>
      <c r="U21">
        <f t="shared" si="0"/>
        <v>2006</v>
      </c>
    </row>
    <row r="22" spans="2:21" x14ac:dyDescent="0.25">
      <c r="B22" t="s">
        <v>55</v>
      </c>
      <c r="S22">
        <v>21</v>
      </c>
      <c r="U22">
        <f t="shared" si="0"/>
        <v>2005</v>
      </c>
    </row>
    <row r="23" spans="2:21" x14ac:dyDescent="0.25">
      <c r="B23" t="s">
        <v>56</v>
      </c>
      <c r="S23">
        <v>22</v>
      </c>
      <c r="U23">
        <f t="shared" si="0"/>
        <v>2004</v>
      </c>
    </row>
    <row r="24" spans="2:21" x14ac:dyDescent="0.25">
      <c r="B24" t="s">
        <v>57</v>
      </c>
      <c r="S24">
        <v>23</v>
      </c>
      <c r="U24">
        <f t="shared" si="0"/>
        <v>2003</v>
      </c>
    </row>
    <row r="25" spans="2:21" x14ac:dyDescent="0.25">
      <c r="S25">
        <v>24</v>
      </c>
      <c r="U25">
        <f t="shared" si="0"/>
        <v>2002</v>
      </c>
    </row>
    <row r="26" spans="2:21" x14ac:dyDescent="0.25">
      <c r="S26">
        <v>25</v>
      </c>
      <c r="U26">
        <f t="shared" si="0"/>
        <v>2001</v>
      </c>
    </row>
    <row r="27" spans="2:21" x14ac:dyDescent="0.25">
      <c r="S27">
        <v>26</v>
      </c>
      <c r="U27">
        <f t="shared" si="0"/>
        <v>2000</v>
      </c>
    </row>
    <row r="28" spans="2:21" x14ac:dyDescent="0.25">
      <c r="S28">
        <v>27</v>
      </c>
      <c r="U28">
        <f t="shared" si="0"/>
        <v>1999</v>
      </c>
    </row>
    <row r="29" spans="2:21" x14ac:dyDescent="0.25">
      <c r="S29">
        <v>28</v>
      </c>
      <c r="U29">
        <f t="shared" si="0"/>
        <v>1998</v>
      </c>
    </row>
    <row r="30" spans="2:21" x14ac:dyDescent="0.25">
      <c r="S30">
        <v>29</v>
      </c>
      <c r="U30">
        <f t="shared" si="0"/>
        <v>1997</v>
      </c>
    </row>
    <row r="31" spans="2:21" x14ac:dyDescent="0.25">
      <c r="S31">
        <v>30</v>
      </c>
      <c r="U31">
        <f t="shared" si="0"/>
        <v>1996</v>
      </c>
    </row>
    <row r="32" spans="2:21" x14ac:dyDescent="0.25">
      <c r="U32">
        <f t="shared" si="0"/>
        <v>1995</v>
      </c>
    </row>
    <row r="33" spans="21:21" x14ac:dyDescent="0.25">
      <c r="U33">
        <f t="shared" si="0"/>
        <v>1994</v>
      </c>
    </row>
    <row r="34" spans="21:21" x14ac:dyDescent="0.25">
      <c r="U34">
        <f t="shared" si="0"/>
        <v>1993</v>
      </c>
    </row>
    <row r="35" spans="21:21" x14ac:dyDescent="0.25">
      <c r="U35">
        <f t="shared" si="0"/>
        <v>1992</v>
      </c>
    </row>
    <row r="36" spans="21:21" x14ac:dyDescent="0.25">
      <c r="U36">
        <f t="shared" si="0"/>
        <v>1991</v>
      </c>
    </row>
    <row r="37" spans="21:21" x14ac:dyDescent="0.25">
      <c r="U37">
        <f t="shared" si="0"/>
        <v>1990</v>
      </c>
    </row>
    <row r="38" spans="21:21" x14ac:dyDescent="0.25">
      <c r="U38">
        <f t="shared" si="0"/>
        <v>1989</v>
      </c>
    </row>
    <row r="39" spans="21:21" x14ac:dyDescent="0.25">
      <c r="U39">
        <f t="shared" si="0"/>
        <v>1988</v>
      </c>
    </row>
    <row r="40" spans="21:21" x14ac:dyDescent="0.25">
      <c r="U40">
        <f t="shared" si="0"/>
        <v>1987</v>
      </c>
    </row>
    <row r="41" spans="21:21" x14ac:dyDescent="0.25">
      <c r="U41">
        <f t="shared" si="0"/>
        <v>1986</v>
      </c>
    </row>
    <row r="42" spans="21:21" x14ac:dyDescent="0.25">
      <c r="U42">
        <f t="shared" si="0"/>
        <v>1985</v>
      </c>
    </row>
    <row r="43" spans="21:21" x14ac:dyDescent="0.25">
      <c r="U43">
        <f t="shared" si="0"/>
        <v>1984</v>
      </c>
    </row>
    <row r="44" spans="21:21" x14ac:dyDescent="0.25">
      <c r="U44">
        <f t="shared" si="0"/>
        <v>1983</v>
      </c>
    </row>
    <row r="45" spans="21:21" x14ac:dyDescent="0.25">
      <c r="U45">
        <f t="shared" si="0"/>
        <v>1982</v>
      </c>
    </row>
    <row r="46" spans="21:21" x14ac:dyDescent="0.25">
      <c r="U46">
        <f t="shared" si="0"/>
        <v>1981</v>
      </c>
    </row>
    <row r="47" spans="21:21" x14ac:dyDescent="0.25">
      <c r="U47">
        <f t="shared" si="0"/>
        <v>1980</v>
      </c>
    </row>
  </sheetData>
  <mergeCells count="8">
    <mergeCell ref="A1:C1"/>
    <mergeCell ref="K1:L1"/>
    <mergeCell ref="N1:O1"/>
    <mergeCell ref="Q1:U1"/>
    <mergeCell ref="AD1:AG1"/>
    <mergeCell ref="W1:X1"/>
    <mergeCell ref="Z1:AB1"/>
    <mergeCell ref="E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6DC0-4EA8-496C-9C60-A35C08FC41CF}">
  <sheetPr codeName="Hoja4"/>
  <dimension ref="B2:C32"/>
  <sheetViews>
    <sheetView tabSelected="1" workbookViewId="0">
      <selection activeCell="C1" sqref="C1"/>
    </sheetView>
  </sheetViews>
  <sheetFormatPr baseColWidth="10" defaultRowHeight="15" x14ac:dyDescent="0.25"/>
  <cols>
    <col min="1" max="1" width="3.7109375" style="7" customWidth="1"/>
    <col min="2" max="2" width="25.85546875" style="7" customWidth="1"/>
    <col min="3" max="3" width="53.5703125" style="7" customWidth="1"/>
    <col min="4" max="16384" width="11.42578125" style="7"/>
  </cols>
  <sheetData>
    <row r="2" spans="2:3" ht="54.95" customHeight="1" x14ac:dyDescent="0.25">
      <c r="B2" s="2"/>
      <c r="C2" s="3" t="s">
        <v>162</v>
      </c>
    </row>
    <row r="3" spans="2:3" ht="18" customHeight="1" x14ac:dyDescent="0.25">
      <c r="B3" s="4" t="s">
        <v>0</v>
      </c>
      <c r="C3" s="4" t="s">
        <v>1</v>
      </c>
    </row>
    <row r="4" spans="2:3" x14ac:dyDescent="0.25">
      <c r="B4" s="13" t="s">
        <v>45</v>
      </c>
      <c r="C4" s="13"/>
    </row>
    <row r="5" spans="2:3" x14ac:dyDescent="0.25">
      <c r="B5" s="5" t="s">
        <v>27</v>
      </c>
      <c r="C5" s="9"/>
    </row>
    <row r="6" spans="2:3" x14ac:dyDescent="0.25">
      <c r="B6" s="5" t="s">
        <v>28</v>
      </c>
      <c r="C6" s="9"/>
    </row>
    <row r="7" spans="2:3" x14ac:dyDescent="0.25">
      <c r="B7" s="13" t="s">
        <v>44</v>
      </c>
      <c r="C7" s="13"/>
    </row>
    <row r="8" spans="2:3" x14ac:dyDescent="0.25">
      <c r="B8" s="5" t="s">
        <v>25</v>
      </c>
      <c r="C8" s="9"/>
    </row>
    <row r="9" spans="2:3" x14ac:dyDescent="0.25">
      <c r="B9" s="5" t="s">
        <v>26</v>
      </c>
      <c r="C9" s="9"/>
    </row>
    <row r="10" spans="2:3" x14ac:dyDescent="0.25">
      <c r="B10" s="5" t="s">
        <v>29</v>
      </c>
      <c r="C10" s="9"/>
    </row>
    <row r="11" spans="2:3" x14ac:dyDescent="0.25">
      <c r="B11" s="5" t="s">
        <v>30</v>
      </c>
      <c r="C11" s="9"/>
    </row>
    <row r="12" spans="2:3" x14ac:dyDescent="0.25">
      <c r="B12" s="13" t="s">
        <v>46</v>
      </c>
      <c r="C12" s="13"/>
    </row>
    <row r="13" spans="2:3" x14ac:dyDescent="0.25">
      <c r="B13" s="6" t="s">
        <v>36</v>
      </c>
      <c r="C13" s="9"/>
    </row>
    <row r="14" spans="2:3" x14ac:dyDescent="0.25">
      <c r="B14" s="6" t="s">
        <v>40</v>
      </c>
      <c r="C14" s="11"/>
    </row>
    <row r="15" spans="2:3" x14ac:dyDescent="0.25">
      <c r="B15" s="6" t="s">
        <v>47</v>
      </c>
      <c r="C15" s="9"/>
    </row>
    <row r="16" spans="2:3" x14ac:dyDescent="0.25">
      <c r="B16" s="6" t="s">
        <v>31</v>
      </c>
      <c r="C16" s="9"/>
    </row>
    <row r="17" spans="2:3" x14ac:dyDescent="0.25">
      <c r="B17" s="6" t="s">
        <v>34</v>
      </c>
      <c r="C17" s="9"/>
    </row>
    <row r="18" spans="2:3" x14ac:dyDescent="0.25">
      <c r="B18" s="6" t="s">
        <v>35</v>
      </c>
      <c r="C18" s="9"/>
    </row>
    <row r="19" spans="2:3" x14ac:dyDescent="0.25">
      <c r="B19" s="6" t="s">
        <v>32</v>
      </c>
      <c r="C19" s="9"/>
    </row>
    <row r="20" spans="2:3" x14ac:dyDescent="0.25">
      <c r="B20" s="6" t="s">
        <v>104</v>
      </c>
      <c r="C20" s="9"/>
    </row>
    <row r="21" spans="2:3" x14ac:dyDescent="0.25">
      <c r="B21" s="6" t="s">
        <v>48</v>
      </c>
      <c r="C21" s="9"/>
    </row>
    <row r="22" spans="2:3" x14ac:dyDescent="0.25">
      <c r="B22" s="6" t="s">
        <v>49</v>
      </c>
      <c r="C22" s="9"/>
    </row>
    <row r="23" spans="2:3" x14ac:dyDescent="0.25">
      <c r="B23" s="6" t="s">
        <v>33</v>
      </c>
      <c r="C23" s="9"/>
    </row>
    <row r="24" spans="2:3" x14ac:dyDescent="0.25">
      <c r="B24" s="6" t="s">
        <v>137</v>
      </c>
      <c r="C24" s="10"/>
    </row>
    <row r="25" spans="2:3" x14ac:dyDescent="0.25">
      <c r="B25" s="6" t="s">
        <v>99</v>
      </c>
      <c r="C25" s="9"/>
    </row>
    <row r="26" spans="2:3" x14ac:dyDescent="0.25">
      <c r="B26" s="6" t="s">
        <v>100</v>
      </c>
      <c r="C26" s="9"/>
    </row>
    <row r="27" spans="2:3" x14ac:dyDescent="0.25">
      <c r="B27" s="6" t="s">
        <v>101</v>
      </c>
      <c r="C27" s="9"/>
    </row>
    <row r="28" spans="2:3" x14ac:dyDescent="0.25">
      <c r="B28" s="6" t="s">
        <v>102</v>
      </c>
      <c r="C28" s="9"/>
    </row>
    <row r="29" spans="2:3" x14ac:dyDescent="0.25">
      <c r="B29" s="6" t="s">
        <v>103</v>
      </c>
      <c r="C29" s="9"/>
    </row>
    <row r="31" spans="2:3" ht="18.75" x14ac:dyDescent="0.4">
      <c r="B31" s="8" t="s">
        <v>2</v>
      </c>
    </row>
    <row r="32" spans="2:3" x14ac:dyDescent="0.25">
      <c r="B32" s="7" t="s">
        <v>3</v>
      </c>
    </row>
  </sheetData>
  <sheetProtection algorithmName="SHA-512" hashValue="qA6W60zFJe+B6hjhHWGKJxJ7AHQTmwPa9RkqEvJgEU4mY4hICWiIKAjfJCPWvBuoNfTA/vGKxyQdwxCKzZHUTQ==" saltValue="r4M2AwL/O6Upq2h5jNFwVg==" spinCount="100000" sheet="1" objects="1" scenarios="1"/>
  <mergeCells count="3">
    <mergeCell ref="B4:C4"/>
    <mergeCell ref="B7:C7"/>
    <mergeCell ref="B12:C1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Objeto empaquetador del shell" dvAspect="DVASPECT_ICON" shapeId="5124" r:id="rId4">
          <objectPr locked="0" defaultSize="0" autoPict="0" r:id="rId5">
            <anchor moveWithCells="1">
              <from>
                <xdr:col>3</xdr:col>
                <xdr:colOff>257175</xdr:colOff>
                <xdr:row>5</xdr:row>
                <xdr:rowOff>38100</xdr:rowOff>
              </from>
              <to>
                <xdr:col>4</xdr:col>
                <xdr:colOff>409575</xdr:colOff>
                <xdr:row>8</xdr:row>
                <xdr:rowOff>9525</xdr:rowOff>
              </to>
            </anchor>
          </objectPr>
        </oleObject>
      </mc:Choice>
      <mc:Fallback>
        <oleObject progId="Objeto empaquetador del shell" dvAspect="DVASPECT_ICON" shapeId="512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C7A913F-6B36-4C6C-97DE-7D2095B868EE}">
          <x14:formula1>
            <xm:f>Datos!$C$3:$C$16</xm:f>
          </x14:formula1>
          <xm:sqref>C18</xm:sqref>
        </x14:dataValidation>
        <x14:dataValidation type="list" allowBlank="1" showInputMessage="1" showErrorMessage="1" xr:uid="{64F88554-8951-499E-A6F2-CE2AF069242D}">
          <x14:formula1>
            <xm:f>Datos!$A$3:$A$15</xm:f>
          </x14:formula1>
          <xm:sqref>C17</xm:sqref>
        </x14:dataValidation>
        <x14:dataValidation type="list" allowBlank="1" showInputMessage="1" showErrorMessage="1" xr:uid="{99EEE149-0653-4D11-BAEB-AA76994C2E40}">
          <x14:formula1>
            <xm:f>Datos!$B$3:$B$24</xm:f>
          </x14:formula1>
          <xm:sqref>C15</xm:sqref>
        </x14:dataValidation>
        <x14:dataValidation type="list" allowBlank="1" showInputMessage="1" showErrorMessage="1" xr:uid="{8B2DF92B-B576-4006-8CDE-015025E3D112}">
          <x14:formula1>
            <xm:f>Datos!$E$3:$E$4</xm:f>
          </x14:formula1>
          <xm:sqref>C25 C27:C29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Vehicular</vt:lpstr>
    </vt:vector>
  </TitlesOfParts>
  <Company>La Positiva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fiomald0</dc:creator>
  <cp:lastModifiedBy>Pedro Chuquihuanca Aldana</cp:lastModifiedBy>
  <cp:lastPrinted>2024-06-10T15:54:02Z</cp:lastPrinted>
  <dcterms:created xsi:type="dcterms:W3CDTF">2014-06-19T15:00:29Z</dcterms:created>
  <dcterms:modified xsi:type="dcterms:W3CDTF">2024-09-21T01:00:39Z</dcterms:modified>
</cp:coreProperties>
</file>